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მონაცემები" sheetId="1" r:id="rId1"/>
    <sheet name="აღწერ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<sst xmlns="http://schemas.openxmlformats.org/spreadsheetml/2006/main" count="18" uniqueCount="14">
  <si>
    <t>რეფორმა</t>
  </si>
  <si>
    <t>კაპიტალის ბაზრის რეფორმა</t>
  </si>
  <si>
    <t>ინდიკატორი</t>
  </si>
  <si>
    <t>მონაცემების ბოლო განახლების თარიღი</t>
  </si>
  <si>
    <t>02.05.2022</t>
  </si>
  <si>
    <t>წელი</t>
  </si>
  <si>
    <t>საფონდო ბაზრის კაპიტალიზაცია (ლარი)</t>
  </si>
  <si>
    <t>ნომინალური მშპ (მლნ ლარი)</t>
  </si>
  <si>
    <t>განმარტება</t>
  </si>
  <si>
    <t>წყარო</t>
  </si>
  <si>
    <t>საქართველოს საფონდო ბირჟა</t>
  </si>
  <si>
    <t>კაპიტალიზაციის ფარდობა ნომინალურ მშპ-თან</t>
  </si>
  <si>
    <t>საფონდო ბაზრის კაპიტალიზაციის პროცენტული ფარდობა მშპ-თან</t>
  </si>
  <si>
    <t>საფონდო ბაზარზე არსებული აქციების საერთო მოცულობა ( სავაჭრო და არასავაჭრო აქციების ჯამური მოცულობა) და მისი ფარდობა ნომინალურ მშპ-თან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</si>
</sst>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rgb="FF1155CC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4" fillId="0" borderId="0" xfId="0" applyNumberFormat="1" applyFont="1" applyAlignment="1">
      <alignment horizontal="right" wrapText="1"/>
    </xf>
    <xf numFmtId="4" fontId="5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horizontal="right" wrapText="1"/>
    </xf>
    <xf numFmtId="4" fontId="4" fillId="2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wrapText="1"/>
    </xf>
    <xf numFmtId="10" fontId="4" fillId="0" borderId="0" xfId="0" applyNumberFormat="1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gse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E17"/>
  <sheetViews>
    <sheetView tabSelected="1" workbookViewId="0">
      <selection activeCell="D20" sqref="D20"/>
    </sheetView>
  </sheetViews>
  <sheetFormatPr defaultColWidth="12.7109375" defaultRowHeight="15.75" customHeight="1" x14ac:dyDescent="0.2"/>
  <cols>
    <col min="2" max="2" width="32" customWidth="1"/>
    <col min="3" max="3" width="42.42578125" style="8" customWidth="1"/>
    <col min="4" max="4" width="27.42578125" style="8" bestFit="1" customWidth="1"/>
    <col min="5" max="5" width="32.85546875" style="8" customWidth="1"/>
  </cols>
  <sheetData>
    <row r="2" spans="2:5" ht="15.75" customHeight="1" x14ac:dyDescent="0.2">
      <c r="B2" s="1" t="s">
        <v>0</v>
      </c>
      <c r="C2" s="5" t="s">
        <v>1</v>
      </c>
    </row>
    <row r="3" spans="2:5" ht="25.5" x14ac:dyDescent="0.2">
      <c r="B3" s="1" t="s">
        <v>2</v>
      </c>
      <c r="C3" s="11" t="s">
        <v>12</v>
      </c>
    </row>
    <row r="4" spans="2:5" ht="15.75" customHeight="1" x14ac:dyDescent="0.2">
      <c r="B4" s="1" t="s">
        <v>3</v>
      </c>
      <c r="C4" s="5" t="s">
        <v>4</v>
      </c>
    </row>
    <row r="6" spans="2:5" s="18" customFormat="1" ht="25.5" x14ac:dyDescent="0.2">
      <c r="B6" s="16" t="s">
        <v>5</v>
      </c>
      <c r="C6" s="17" t="s">
        <v>6</v>
      </c>
      <c r="D6" s="17" t="s">
        <v>7</v>
      </c>
      <c r="E6" s="17" t="s">
        <v>11</v>
      </c>
    </row>
    <row r="7" spans="2:5" ht="15.75" customHeight="1" x14ac:dyDescent="0.2">
      <c r="B7" s="2">
        <v>2011</v>
      </c>
      <c r="C7" s="12">
        <v>19344258.210000001</v>
      </c>
      <c r="D7" s="9">
        <v>25478.7</v>
      </c>
      <c r="E7" s="15">
        <f t="shared" ref="E7:E17" si="0">C7/(D7*1000000)</f>
        <v>7.5923254365411108E-4</v>
      </c>
    </row>
    <row r="8" spans="2:5" ht="15.75" customHeight="1" x14ac:dyDescent="0.2">
      <c r="B8" s="2">
        <v>2012</v>
      </c>
      <c r="C8" s="12">
        <v>735568835.22000003</v>
      </c>
      <c r="D8" s="9">
        <v>27227.3</v>
      </c>
      <c r="E8" s="15">
        <f t="shared" si="0"/>
        <v>2.7015856703382267E-2</v>
      </c>
    </row>
    <row r="9" spans="2:5" ht="15.75" customHeight="1" x14ac:dyDescent="0.2">
      <c r="B9" s="2">
        <v>2013</v>
      </c>
      <c r="C9" s="12">
        <v>52485729.710000001</v>
      </c>
      <c r="D9" s="9">
        <v>28593</v>
      </c>
      <c r="E9" s="15">
        <f t="shared" si="0"/>
        <v>1.8356146507886547E-3</v>
      </c>
    </row>
    <row r="10" spans="2:5" ht="15.75" customHeight="1" x14ac:dyDescent="0.2">
      <c r="B10" s="2">
        <v>2014</v>
      </c>
      <c r="C10" s="12">
        <v>47430248.990000002</v>
      </c>
      <c r="D10" s="9">
        <v>31124.1</v>
      </c>
      <c r="E10" s="15">
        <f t="shared" si="0"/>
        <v>1.5239074861602424E-3</v>
      </c>
    </row>
    <row r="11" spans="2:5" ht="15.75" customHeight="1" x14ac:dyDescent="0.2">
      <c r="B11" s="2">
        <v>2015</v>
      </c>
      <c r="C11" s="12">
        <v>943440877.51999998</v>
      </c>
      <c r="D11" s="9">
        <v>33935</v>
      </c>
      <c r="E11" s="15">
        <f t="shared" si="0"/>
        <v>2.7801410859584499E-2</v>
      </c>
    </row>
    <row r="12" spans="2:5" ht="15.75" customHeight="1" x14ac:dyDescent="0.2">
      <c r="B12" s="2">
        <v>2016</v>
      </c>
      <c r="C12" s="12">
        <v>17417406.759999998</v>
      </c>
      <c r="D12" s="9">
        <v>35836</v>
      </c>
      <c r="E12" s="15">
        <f t="shared" si="0"/>
        <v>4.8603099564683552E-4</v>
      </c>
    </row>
    <row r="13" spans="2:5" ht="15.75" customHeight="1" x14ac:dyDescent="0.2">
      <c r="B13" s="2">
        <v>2017</v>
      </c>
      <c r="C13" s="13">
        <v>128675368.82000001</v>
      </c>
      <c r="D13" s="9">
        <v>40761.699999999997</v>
      </c>
      <c r="E13" s="15">
        <f t="shared" si="0"/>
        <v>3.1567714010946554E-3</v>
      </c>
    </row>
    <row r="14" spans="2:5" ht="15.75" customHeight="1" x14ac:dyDescent="0.2">
      <c r="B14" s="2">
        <v>2018</v>
      </c>
      <c r="C14" s="12">
        <v>1184541543.5900002</v>
      </c>
      <c r="D14" s="9">
        <v>44599.3</v>
      </c>
      <c r="E14" s="15">
        <f t="shared" si="0"/>
        <v>2.6559644290157024E-2</v>
      </c>
    </row>
    <row r="15" spans="2:5" ht="15.75" customHeight="1" x14ac:dyDescent="0.2">
      <c r="B15" s="2">
        <v>2019</v>
      </c>
      <c r="C15" s="12">
        <v>19501960.079999998</v>
      </c>
      <c r="D15" s="9">
        <v>49252.7</v>
      </c>
      <c r="E15" s="15">
        <f t="shared" si="0"/>
        <v>3.9595717757605163E-4</v>
      </c>
    </row>
    <row r="16" spans="2:5" ht="15.75" customHeight="1" x14ac:dyDescent="0.2">
      <c r="B16" s="2">
        <v>2020</v>
      </c>
      <c r="C16" s="12">
        <v>19725818.699999999</v>
      </c>
      <c r="D16" s="9">
        <v>49407.3</v>
      </c>
      <c r="E16" s="15">
        <f t="shared" si="0"/>
        <v>3.9924907250547993E-4</v>
      </c>
    </row>
    <row r="17" spans="2:5" ht="15.75" customHeight="1" x14ac:dyDescent="0.2">
      <c r="B17" s="3">
        <v>2021</v>
      </c>
      <c r="C17" s="14">
        <v>3146924</v>
      </c>
      <c r="D17" s="10">
        <v>60231.6</v>
      </c>
      <c r="E17" s="15">
        <f t="shared" si="0"/>
        <v>5.224705968295712E-5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C5"/>
  <sheetViews>
    <sheetView workbookViewId="0">
      <selection activeCell="C1" sqref="C1:C1048576"/>
    </sheetView>
  </sheetViews>
  <sheetFormatPr defaultColWidth="12.7109375" defaultRowHeight="15.75" customHeight="1" x14ac:dyDescent="0.2"/>
  <cols>
    <col min="3" max="3" width="67" style="8" customWidth="1"/>
  </cols>
  <sheetData>
    <row r="2" spans="2:3" ht="15.75" customHeight="1" x14ac:dyDescent="0.2">
      <c r="B2" s="4" t="s">
        <v>0</v>
      </c>
      <c r="C2" s="5" t="s">
        <v>1</v>
      </c>
    </row>
    <row r="3" spans="2:3" ht="12.75" x14ac:dyDescent="0.2">
      <c r="B3" s="4" t="s">
        <v>2</v>
      </c>
      <c r="C3" s="6" t="s">
        <v>12</v>
      </c>
    </row>
    <row r="4" spans="2:3" ht="38.25" x14ac:dyDescent="0.2">
      <c r="B4" s="4" t="s">
        <v>8</v>
      </c>
      <c r="C4" s="5" t="s">
        <v>13</v>
      </c>
    </row>
    <row r="5" spans="2:3" ht="15.75" customHeight="1" x14ac:dyDescent="0.2">
      <c r="B5" s="4" t="s">
        <v>9</v>
      </c>
      <c r="C5" s="7" t="s">
        <v>10</v>
      </c>
    </row>
  </sheetData>
  <hyperlinks>
    <hyperlink ref="C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მონაცემები</vt:lpstr>
      <vt:lpstr>აღწერა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2022-08-03T07:42:41Z</dcterms:modified>
</cp:coreProperties>
</file>