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0490" windowHeight="7650"/>
  </bookViews>
  <sheets>
    <sheet name="მონაცემები" sheetId="1" r:id="rId1"/>
    <sheet name="აღწერა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6" i="1" l="1"/>
  <c r="E15" i="1"/>
  <c r="E14" i="1"/>
  <c r="E13" i="1"/>
  <c r="E12" i="1"/>
  <c r="E11" i="1"/>
  <c r="E10" i="1"/>
  <c r="E9" i="1"/>
  <c r="E8" i="1"/>
  <c r="E7" i="1"/>
</calcChain>
</file>

<file path=xl/sharedStrings.xml><?xml version="1.0" encoding="utf-8"?>
<sst xmlns="http://schemas.openxmlformats.org/spreadsheetml/2006/main" count="18" uniqueCount="14">
  <si>
    <t>რეფორმა</t>
  </si>
  <si>
    <t>ინდიკატორი</t>
  </si>
  <si>
    <t>მონაცემების ბოლო განახლების თარიღი</t>
  </si>
  <si>
    <t>02.03.2022</t>
  </si>
  <si>
    <t>წელი</t>
  </si>
  <si>
    <t>სულ ფასიანი ქაღალდები (მლნ. ლარი)</t>
  </si>
  <si>
    <t>ნომინალური მშპ (მლნ. ლარი)</t>
  </si>
  <si>
    <t>წილი</t>
  </si>
  <si>
    <t>კაპიტალის ბაზრის რეფორმა</t>
  </si>
  <si>
    <t>განმარტება</t>
  </si>
  <si>
    <t>წყარო</t>
  </si>
  <si>
    <t>საქართველოს საფონდო ბირჟა</t>
  </si>
  <si>
    <t>მთავრობის ფასიანი ქაღალდების პორტფელის ფარდობა მშპ-თან (%)</t>
  </si>
  <si>
    <t>მთავრობის მიერ გამოშვებული ფასიანი ქაღალდების საერთო მოცულობის ფარდობა მშპ-თან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</si>
</sst>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8" x14ac:knownFonts="1">
    <font>
      <sz val="10"/>
      <color rgb="FF000000"/>
      <name val="Arial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  <scheme val="minor"/>
    </font>
    <font>
      <sz val="10"/>
      <color theme="1"/>
      <name val="Arial"/>
      <family val="2"/>
    </font>
    <font>
      <u/>
      <sz val="10"/>
      <color rgb="FF1155CC"/>
      <name val="Arial"/>
      <family val="2"/>
    </font>
    <font>
      <sz val="10"/>
      <color rgb="FF000000"/>
      <name val="Arial"/>
      <family val="2"/>
    </font>
    <font>
      <b/>
      <sz val="10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 applyFont="1" applyAlignment="1"/>
    <xf numFmtId="0" fontId="1" fillId="0" borderId="0" xfId="0" applyFont="1" applyAlignment="1"/>
    <xf numFmtId="0" fontId="2" fillId="0" borderId="0" xfId="0" applyFont="1" applyAlignment="1"/>
    <xf numFmtId="0" fontId="2" fillId="0" borderId="0" xfId="0" applyFont="1" applyAlignment="1">
      <alignment wrapText="1"/>
    </xf>
    <xf numFmtId="0" fontId="5" fillId="0" borderId="0" xfId="0" applyFont="1" applyAlignment="1"/>
    <xf numFmtId="0" fontId="4" fillId="0" borderId="0" xfId="0" applyFont="1" applyFill="1" applyAlignment="1">
      <alignment horizontal="right"/>
    </xf>
    <xf numFmtId="4" fontId="4" fillId="0" borderId="0" xfId="0" applyNumberFormat="1" applyFont="1" applyFill="1" applyAlignment="1">
      <alignment horizontal="right"/>
    </xf>
    <xf numFmtId="164" fontId="4" fillId="0" borderId="0" xfId="0" applyNumberFormat="1" applyFont="1" applyFill="1" applyAlignment="1">
      <alignment horizontal="right"/>
    </xf>
    <xf numFmtId="0" fontId="0" fillId="0" borderId="0" xfId="0" applyFont="1" applyFill="1" applyAlignment="1"/>
    <xf numFmtId="0" fontId="7" fillId="0" borderId="0" xfId="0" applyFont="1" applyFill="1" applyAlignment="1"/>
    <xf numFmtId="0" fontId="7" fillId="0" borderId="0" xfId="0" applyFont="1" applyFill="1" applyAlignment="1">
      <alignment wrapText="1"/>
    </xf>
    <xf numFmtId="0" fontId="6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4" fillId="0" borderId="0" xfId="0" applyFont="1" applyFill="1" applyAlignment="1">
      <alignment horizontal="right" wrapText="1"/>
    </xf>
    <xf numFmtId="4" fontId="4" fillId="0" borderId="0" xfId="0" applyNumberFormat="1" applyFont="1" applyFill="1" applyAlignment="1">
      <alignment horizontal="right" wrapText="1"/>
    </xf>
    <xf numFmtId="0" fontId="0" fillId="0" borderId="0" xfId="0" applyFont="1" applyFill="1" applyAlignment="1">
      <alignment wrapText="1"/>
    </xf>
    <xf numFmtId="0" fontId="0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://gse.g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B2:E17"/>
  <sheetViews>
    <sheetView tabSelected="1" workbookViewId="0">
      <selection activeCell="D19" sqref="D19"/>
    </sheetView>
  </sheetViews>
  <sheetFormatPr defaultColWidth="14.42578125" defaultRowHeight="15.75" customHeight="1" x14ac:dyDescent="0.2"/>
  <cols>
    <col min="2" max="2" width="36.42578125" customWidth="1"/>
    <col min="3" max="3" width="51.85546875" style="16" bestFit="1" customWidth="1"/>
    <col min="4" max="4" width="31" bestFit="1" customWidth="1"/>
  </cols>
  <sheetData>
    <row r="2" spans="2:5" ht="15.75" customHeight="1" x14ac:dyDescent="0.2">
      <c r="B2" s="1" t="s">
        <v>0</v>
      </c>
      <c r="C2" s="3" t="s">
        <v>8</v>
      </c>
    </row>
    <row r="3" spans="2:5" ht="25.5" x14ac:dyDescent="0.2">
      <c r="B3" s="1" t="s">
        <v>1</v>
      </c>
      <c r="C3" s="12" t="s">
        <v>12</v>
      </c>
    </row>
    <row r="4" spans="2:5" ht="15.75" customHeight="1" x14ac:dyDescent="0.2">
      <c r="B4" s="1" t="s">
        <v>2</v>
      </c>
      <c r="C4" s="3" t="s">
        <v>3</v>
      </c>
    </row>
    <row r="6" spans="2:5" ht="12.75" x14ac:dyDescent="0.2">
      <c r="B6" s="9" t="s">
        <v>4</v>
      </c>
      <c r="C6" s="10" t="s">
        <v>5</v>
      </c>
      <c r="D6" s="10" t="s">
        <v>6</v>
      </c>
      <c r="E6" s="9" t="s">
        <v>7</v>
      </c>
    </row>
    <row r="7" spans="2:5" ht="15.75" customHeight="1" x14ac:dyDescent="0.2">
      <c r="B7" s="5">
        <v>2011</v>
      </c>
      <c r="C7" s="13">
        <v>543</v>
      </c>
      <c r="D7" s="6">
        <v>25478.7</v>
      </c>
      <c r="E7" s="7">
        <f t="shared" ref="E7:E16" si="0">C7/D7</f>
        <v>2.1311919367942633E-2</v>
      </c>
    </row>
    <row r="8" spans="2:5" ht="15.75" customHeight="1" x14ac:dyDescent="0.2">
      <c r="B8" s="5">
        <v>2012</v>
      </c>
      <c r="C8" s="13">
        <v>587</v>
      </c>
      <c r="D8" s="6">
        <v>27227.3</v>
      </c>
      <c r="E8" s="7">
        <f t="shared" si="0"/>
        <v>2.1559243847168102E-2</v>
      </c>
    </row>
    <row r="9" spans="2:5" ht="15.75" customHeight="1" x14ac:dyDescent="0.2">
      <c r="B9" s="5">
        <v>2013</v>
      </c>
      <c r="C9" s="13">
        <v>737</v>
      </c>
      <c r="D9" s="6">
        <v>28593</v>
      </c>
      <c r="E9" s="7">
        <f t="shared" si="0"/>
        <v>2.5775539467701884E-2</v>
      </c>
    </row>
    <row r="10" spans="2:5" ht="15.75" customHeight="1" x14ac:dyDescent="0.2">
      <c r="B10" s="5">
        <v>2014</v>
      </c>
      <c r="C10" s="14">
        <v>1325.5</v>
      </c>
      <c r="D10" s="6">
        <v>31124.1</v>
      </c>
      <c r="E10" s="7">
        <f t="shared" si="0"/>
        <v>4.2587576829530814E-2</v>
      </c>
    </row>
    <row r="11" spans="2:5" ht="15.75" customHeight="1" x14ac:dyDescent="0.2">
      <c r="B11" s="5">
        <v>2015</v>
      </c>
      <c r="C11" s="14">
        <v>1649.3</v>
      </c>
      <c r="D11" s="6">
        <v>33935</v>
      </c>
      <c r="E11" s="7">
        <f t="shared" si="0"/>
        <v>4.8601738617946075E-2</v>
      </c>
    </row>
    <row r="12" spans="2:5" ht="15.75" customHeight="1" x14ac:dyDescent="0.2">
      <c r="B12" s="5">
        <v>2016</v>
      </c>
      <c r="C12" s="14">
        <v>2038.9</v>
      </c>
      <c r="D12" s="6">
        <v>35836</v>
      </c>
      <c r="E12" s="7">
        <f t="shared" si="0"/>
        <v>5.6895300814823087E-2</v>
      </c>
    </row>
    <row r="13" spans="2:5" ht="15.75" customHeight="1" x14ac:dyDescent="0.2">
      <c r="B13" s="5">
        <v>2017</v>
      </c>
      <c r="C13" s="14">
        <v>2430.4</v>
      </c>
      <c r="D13" s="6">
        <v>40761.699999999997</v>
      </c>
      <c r="E13" s="7">
        <f t="shared" si="0"/>
        <v>5.9624598581511576E-2</v>
      </c>
    </row>
    <row r="14" spans="2:5" ht="15.75" customHeight="1" x14ac:dyDescent="0.2">
      <c r="B14" s="5">
        <v>2018</v>
      </c>
      <c r="C14" s="14">
        <v>2833</v>
      </c>
      <c r="D14" s="6">
        <v>44599.3</v>
      </c>
      <c r="E14" s="7">
        <f t="shared" si="0"/>
        <v>6.3521176341332711E-2</v>
      </c>
    </row>
    <row r="15" spans="2:5" ht="15.75" customHeight="1" x14ac:dyDescent="0.2">
      <c r="B15" s="5">
        <v>2019</v>
      </c>
      <c r="C15" s="14">
        <v>3807.2</v>
      </c>
      <c r="D15" s="6">
        <v>49252.7</v>
      </c>
      <c r="E15" s="7">
        <f t="shared" si="0"/>
        <v>7.7299315570516947E-2</v>
      </c>
    </row>
    <row r="16" spans="2:5" ht="15.75" customHeight="1" x14ac:dyDescent="0.2">
      <c r="B16" s="5">
        <v>2020</v>
      </c>
      <c r="C16" s="14">
        <v>5807.5</v>
      </c>
      <c r="D16" s="6">
        <v>49266.7</v>
      </c>
      <c r="E16" s="7">
        <f t="shared" si="0"/>
        <v>0.11787881063679931</v>
      </c>
    </row>
    <row r="17" spans="2:5" ht="15.75" customHeight="1" x14ac:dyDescent="0.2">
      <c r="B17" s="8"/>
      <c r="C17" s="15"/>
      <c r="D17" s="8"/>
      <c r="E17" s="8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B2:C5"/>
  <sheetViews>
    <sheetView workbookViewId="0">
      <selection activeCell="C22" sqref="C22"/>
    </sheetView>
  </sheetViews>
  <sheetFormatPr defaultColWidth="14.42578125" defaultRowHeight="15.75" customHeight="1" x14ac:dyDescent="0.2"/>
  <cols>
    <col min="3" max="3" width="58.7109375" customWidth="1"/>
  </cols>
  <sheetData>
    <row r="2" spans="2:3" ht="12.75" x14ac:dyDescent="0.2">
      <c r="B2" s="2" t="s">
        <v>0</v>
      </c>
      <c r="C2" s="3" t="s">
        <v>8</v>
      </c>
    </row>
    <row r="3" spans="2:3" ht="25.5" x14ac:dyDescent="0.2">
      <c r="B3" s="2" t="s">
        <v>1</v>
      </c>
      <c r="C3" s="11" t="s">
        <v>12</v>
      </c>
    </row>
    <row r="4" spans="2:3" ht="25.5" x14ac:dyDescent="0.2">
      <c r="B4" s="2" t="s">
        <v>9</v>
      </c>
      <c r="C4" s="3" t="s">
        <v>13</v>
      </c>
    </row>
    <row r="5" spans="2:3" ht="15.75" customHeight="1" x14ac:dyDescent="0.2">
      <c r="B5" s="2" t="s">
        <v>10</v>
      </c>
      <c r="C5" s="4" t="s">
        <v>11</v>
      </c>
    </row>
  </sheetData>
  <hyperlinks>
    <hyperlink ref="C5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მონაცემები</vt:lpstr>
      <vt:lpstr>აღწერა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2022-08-03T08:07:01Z</dcterms:modified>
</cp:coreProperties>
</file>