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DD6898A4-7581-4A53-B549-A3C4911FD19A}" xr6:coauthVersionLast="47" xr6:coauthVersionMax="47" xr10:uidLastSave="{00000000-0000-0000-0000-000000000000}"/>
  <bookViews>
    <workbookView xWindow="-108" yWindow="-108" windowWidth="23256" windowHeight="12456" xr2:uid="{00000000-000D-0000-FFFF-FFFF00000000}"/>
  </bookViews>
  <sheets>
    <sheet name="მონაცემები" sheetId="1" r:id="rId1"/>
    <sheet name="აღწერა"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1" l="1"/>
  <c r="E13" i="1"/>
  <c r="E12" i="1"/>
  <c r="E11" i="1"/>
  <c r="E10" i="1"/>
  <c r="E9" i="1"/>
  <c r="E8" i="1"/>
  <c r="E7" i="1"/>
</calcChain>
</file>

<file path=xl/sharedStrings.xml><?xml version="1.0" encoding="utf-8"?>
<sst xmlns="http://schemas.openxmlformats.org/spreadsheetml/2006/main" count="18" uniqueCount="14">
  <si>
    <t>რეფორმა</t>
  </si>
  <si>
    <t>წყლის რესურსების მართვის რეფორმა</t>
  </si>
  <si>
    <t>ინდიკატორი</t>
  </si>
  <si>
    <t xml:space="preserve">მონაცემების ბოლო განახლების თარიღი </t>
  </si>
  <si>
    <t>წყლის აღება ბუნებრივი ობიექტებიდან, სულ (მლნ მ3)</t>
  </si>
  <si>
    <t>წყლის აღება მიწისქვეშა წყლის ობიექტებიდან (მლნ მ3)</t>
  </si>
  <si>
    <t>წყლის აღება ზედაპირული წყალსატევებიდან (მლნ მ3)</t>
  </si>
  <si>
    <t>განმარტება</t>
  </si>
  <si>
    <t>წყარო</t>
  </si>
  <si>
    <t>საქსტატი, საქართველოს ბუნებრივი რესურსები და გარემოს დაცვა (2015-2020)</t>
  </si>
  <si>
    <t>ზედაპირული წყალსატევებიდან (მდინარეების, ტბებისა და ზღვების ჩათვლით) და მიწისქვეშა ჰორიზონტებიდან შემდგომი გამოყენების მიზნით აღებული წყლის რესურსების მოცულობა (მლნ მ3). არ მოიცავს ტრანზიტული წყლის მოცულობას, რომელიც მიეწოდება დიდ არხებს, წყლის არაცენტრალიზებულ აღებას მოსახლეობის მიერ ჭებიდან, ბუნებრივი წყალსაცავებიდან და სხვა</t>
  </si>
  <si>
    <t>წელი</t>
  </si>
  <si>
    <t>წყლის აღება ბუნებრივი ობიექტებიდან (მლნ მ3)</t>
  </si>
  <si>
    <t>27.11.2023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</si>
</sst>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2"/>
      <color theme="1"/>
      <name val="Calibri"/>
      <family val="2"/>
      <scheme val="minor"/>
    </font>
    <font>
      <sz val="11"/>
      <color theme="1"/>
      <name val="Calibri"/>
      <family val="2"/>
      <scheme val="minor"/>
    </font>
    <font>
      <sz val="12"/>
      <color theme="1"/>
      <name val="Calibri"/>
      <family val="2"/>
      <scheme val="minor"/>
    </font>
    <font>
      <b/>
      <sz val="10"/>
      <color theme="1"/>
      <name val="Arial"/>
      <family val="2"/>
    </font>
    <font>
      <sz val="10"/>
      <color theme="1"/>
      <name val="Arial"/>
      <family val="2"/>
    </font>
    <font>
      <u/>
      <sz val="10"/>
      <color rgb="FF1155CC"/>
      <name val="Arial"/>
      <family val="2"/>
    </font>
    <font>
      <sz val="10"/>
      <color theme="1"/>
      <name val="Arial"/>
      <family val="2"/>
      <charset val="204"/>
    </font>
  </fonts>
  <fills count="2">
    <fill>
      <patternFill patternType="none"/>
    </fill>
    <fill>
      <patternFill patternType="gray125"/>
    </fill>
  </fills>
  <borders count="1">
    <border>
      <left/>
      <right/>
      <top/>
      <bottom/>
      <diagonal/>
    </border>
  </borders>
  <cellStyleXfs count="2">
    <xf numFmtId="0" fontId="0" fillId="0" borderId="0"/>
    <xf numFmtId="43" fontId="2" fillId="0" borderId="0" applyFont="0" applyFill="0" applyBorder="0" applyAlignment="0" applyProtection="0"/>
  </cellStyleXfs>
  <cellXfs count="15">
    <xf numFmtId="0" fontId="0" fillId="0" borderId="0" xfId="0"/>
    <xf numFmtId="0" fontId="3" fillId="0" borderId="0" xfId="0" applyFont="1"/>
    <xf numFmtId="0" fontId="4" fillId="0" borderId="0" xfId="0" applyFont="1"/>
    <xf numFmtId="164" fontId="4" fillId="0" borderId="0" xfId="0" applyNumberFormat="1" applyFont="1"/>
    <xf numFmtId="164" fontId="4" fillId="0" borderId="0" xfId="1" applyNumberFormat="1" applyFont="1"/>
    <xf numFmtId="0" fontId="5" fillId="0" borderId="0" xfId="0" applyFont="1"/>
    <xf numFmtId="0" fontId="4" fillId="0" borderId="0" xfId="0" applyFont="1" applyAlignment="1">
      <alignment wrapText="1"/>
    </xf>
    <xf numFmtId="0" fontId="6" fillId="0" borderId="0" xfId="0" applyFont="1" applyAlignment="1">
      <alignment vertical="center" wrapText="1"/>
    </xf>
    <xf numFmtId="0" fontId="3" fillId="0" borderId="0" xfId="0" applyFont="1" applyAlignment="1">
      <alignment horizontal="right" vertical="top"/>
    </xf>
    <xf numFmtId="0" fontId="3" fillId="0" borderId="0" xfId="0" applyFont="1" applyAlignment="1">
      <alignment horizontal="right" vertical="top" wrapText="1"/>
    </xf>
    <xf numFmtId="3" fontId="0" fillId="0" borderId="0" xfId="0" applyNumberFormat="1"/>
    <xf numFmtId="1" fontId="0" fillId="0" borderId="0" xfId="0" applyNumberFormat="1"/>
    <xf numFmtId="164" fontId="1" fillId="0" borderId="0" xfId="1" applyNumberFormat="1" applyFont="1"/>
    <xf numFmtId="164" fontId="1" fillId="0" borderId="0" xfId="0" applyNumberFormat="1" applyFont="1"/>
    <xf numFmtId="164" fontId="0"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eostat.ge/ka/single-categories/109/sakartvelos-bunebrivi-resursebi-da-garemos-dats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tabSelected="1" workbookViewId="0">
      <selection activeCell="C4" sqref="C4"/>
    </sheetView>
  </sheetViews>
  <sheetFormatPr defaultColWidth="11" defaultRowHeight="15.6" x14ac:dyDescent="0.3"/>
  <cols>
    <col min="2" max="2" width="36.59765625" bestFit="1" customWidth="1"/>
    <col min="3" max="3" width="40.59765625" customWidth="1"/>
    <col min="4" max="4" width="37.19921875" customWidth="1"/>
    <col min="5" max="5" width="35.19921875" customWidth="1"/>
  </cols>
  <sheetData>
    <row r="2" spans="2:5" x14ac:dyDescent="0.3">
      <c r="B2" s="1" t="s">
        <v>0</v>
      </c>
      <c r="C2" s="2" t="s">
        <v>1</v>
      </c>
    </row>
    <row r="3" spans="2:5" x14ac:dyDescent="0.3">
      <c r="B3" s="1" t="s">
        <v>2</v>
      </c>
      <c r="C3" s="7" t="s">
        <v>12</v>
      </c>
    </row>
    <row r="4" spans="2:5" x14ac:dyDescent="0.3">
      <c r="B4" s="1" t="s">
        <v>3</v>
      </c>
      <c r="C4" s="2" t="s">
        <v>13</v>
      </c>
    </row>
    <row r="6" spans="2:5" ht="26.4" x14ac:dyDescent="0.3">
      <c r="B6" s="8" t="s">
        <v>11</v>
      </c>
      <c r="C6" s="9" t="s">
        <v>4</v>
      </c>
      <c r="D6" s="9" t="s">
        <v>5</v>
      </c>
      <c r="E6" s="9" t="s">
        <v>6</v>
      </c>
    </row>
    <row r="7" spans="2:5" x14ac:dyDescent="0.3">
      <c r="B7" s="2">
        <v>2015</v>
      </c>
      <c r="C7" s="4">
        <v>1887.5</v>
      </c>
      <c r="D7" s="3">
        <v>498.5</v>
      </c>
      <c r="E7" s="3">
        <f t="shared" ref="E7:E12" si="0">C7-D7</f>
        <v>1389</v>
      </c>
    </row>
    <row r="8" spans="2:5" x14ac:dyDescent="0.3">
      <c r="B8" s="2">
        <v>2016</v>
      </c>
      <c r="C8" s="4">
        <v>2110</v>
      </c>
      <c r="D8" s="3">
        <v>479.9</v>
      </c>
      <c r="E8" s="3">
        <f t="shared" si="0"/>
        <v>1630.1</v>
      </c>
    </row>
    <row r="9" spans="2:5" x14ac:dyDescent="0.3">
      <c r="B9" s="2">
        <v>2017</v>
      </c>
      <c r="C9" s="4">
        <v>1804.7</v>
      </c>
      <c r="D9" s="3">
        <v>489.2</v>
      </c>
      <c r="E9" s="3">
        <f t="shared" si="0"/>
        <v>1315.5</v>
      </c>
    </row>
    <row r="10" spans="2:5" x14ac:dyDescent="0.3">
      <c r="B10" s="2">
        <v>2018</v>
      </c>
      <c r="C10" s="4">
        <v>1770.8</v>
      </c>
      <c r="D10" s="3">
        <v>487.4</v>
      </c>
      <c r="E10" s="3">
        <f t="shared" si="0"/>
        <v>1283.4000000000001</v>
      </c>
    </row>
    <row r="11" spans="2:5" x14ac:dyDescent="0.3">
      <c r="B11" s="2">
        <v>2019</v>
      </c>
      <c r="C11" s="4">
        <v>2086.1</v>
      </c>
      <c r="D11" s="3">
        <v>486</v>
      </c>
      <c r="E11" s="3">
        <f t="shared" si="0"/>
        <v>1600.1</v>
      </c>
    </row>
    <row r="12" spans="2:5" x14ac:dyDescent="0.3">
      <c r="B12" s="2">
        <v>2020</v>
      </c>
      <c r="C12" s="4">
        <v>2079.3000000000002</v>
      </c>
      <c r="D12" s="3">
        <v>511.8</v>
      </c>
      <c r="E12" s="3">
        <f t="shared" si="0"/>
        <v>1567.5000000000002</v>
      </c>
    </row>
    <row r="13" spans="2:5" x14ac:dyDescent="0.3">
      <c r="B13" s="2">
        <v>2021</v>
      </c>
      <c r="C13" s="10">
        <v>2193</v>
      </c>
      <c r="D13">
        <v>507</v>
      </c>
      <c r="E13" s="10">
        <f>C13-D13</f>
        <v>1686</v>
      </c>
    </row>
    <row r="14" spans="2:5" x14ac:dyDescent="0.3">
      <c r="B14" s="2">
        <v>2022</v>
      </c>
      <c r="C14" s="12">
        <v>2081.6999999999998</v>
      </c>
      <c r="D14" s="13">
        <v>526.20000000000005</v>
      </c>
      <c r="E14" s="14">
        <f>C14-D14</f>
        <v>1555.4999999999998</v>
      </c>
    </row>
    <row r="23" spans="2:4" x14ac:dyDescent="0.3">
      <c r="B23" s="8"/>
    </row>
    <row r="24" spans="2:4" x14ac:dyDescent="0.3">
      <c r="B24" s="2"/>
      <c r="C24" s="3"/>
      <c r="D24" s="11"/>
    </row>
    <row r="25" spans="2:4" x14ac:dyDescent="0.3">
      <c r="B25" s="2"/>
      <c r="C25" s="3"/>
      <c r="D25" s="11"/>
    </row>
    <row r="26" spans="2:4" x14ac:dyDescent="0.3">
      <c r="B26" s="2"/>
      <c r="C26" s="3"/>
      <c r="D26" s="11"/>
    </row>
    <row r="27" spans="2:4" x14ac:dyDescent="0.3">
      <c r="B27" s="2"/>
      <c r="C27" s="3"/>
      <c r="D27" s="11"/>
    </row>
    <row r="28" spans="2:4" x14ac:dyDescent="0.3">
      <c r="B28" s="2"/>
      <c r="C28" s="3"/>
      <c r="D28" s="11"/>
    </row>
    <row r="29" spans="2:4" x14ac:dyDescent="0.3">
      <c r="B29" s="2"/>
      <c r="C29" s="3"/>
      <c r="D29" s="11"/>
    </row>
    <row r="30" spans="2:4" x14ac:dyDescent="0.3">
      <c r="B30"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5"/>
  <sheetViews>
    <sheetView topLeftCell="C1" workbookViewId="0">
      <selection activeCell="C4" sqref="C4"/>
    </sheetView>
  </sheetViews>
  <sheetFormatPr defaultColWidth="11" defaultRowHeight="15.6" x14ac:dyDescent="0.3"/>
  <cols>
    <col min="2" max="2" width="11.5" bestFit="1" customWidth="1"/>
    <col min="3" max="3" width="65.09765625" customWidth="1"/>
  </cols>
  <sheetData>
    <row r="2" spans="2:3" x14ac:dyDescent="0.3">
      <c r="B2" s="2" t="s">
        <v>0</v>
      </c>
      <c r="C2" s="6" t="s">
        <v>1</v>
      </c>
    </row>
    <row r="3" spans="2:3" x14ac:dyDescent="0.3">
      <c r="B3" s="2" t="s">
        <v>2</v>
      </c>
      <c r="C3" s="7" t="s">
        <v>12</v>
      </c>
    </row>
    <row r="4" spans="2:3" ht="65.400000000000006" customHeight="1" x14ac:dyDescent="0.3">
      <c r="B4" s="2" t="s">
        <v>7</v>
      </c>
      <c r="C4" s="6" t="s">
        <v>10</v>
      </c>
    </row>
    <row r="5" spans="2:3" x14ac:dyDescent="0.3">
      <c r="B5" s="2" t="s">
        <v>8</v>
      </c>
      <c r="C5" s="5" t="s">
        <v>9</v>
      </c>
    </row>
  </sheetData>
  <hyperlinks>
    <hyperlink ref="C5" r:id="rId1" xr:uid="{00000000-0004-0000-0100-000000000000}"/>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მონაცემები</vt:lpstr>
      <vt:lpstr>აღწერა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 Terashvili</cp:lastModifiedBy>
  <dcterms:created xsi:type="dcterms:W3CDTF">2022-05-03T13:17:39Z</dcterms:created>
  <dcterms:modified xsi:type="dcterms:W3CDTF">2023-11-27T11:04:07Z</dcterms:modified>
</cp:coreProperties>
</file>